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katest-web-01\inetpub\wwwroot\valcentralenredigera.test.skandikon.local\ContentUpload\Valcentralen\"/>
    </mc:Choice>
  </mc:AlternateContent>
  <xr:revisionPtr revIDLastSave="0" documentId="13_ncr:1_{CC8402E2-93A5-4440-ADC3-1FD242A10E65}" xr6:coauthVersionLast="47" xr6:coauthVersionMax="47" xr10:uidLastSave="{00000000-0000-0000-0000-000000000000}"/>
  <bookViews>
    <workbookView xWindow="3120" yWindow="3120" windowWidth="21600" windowHeight="11295" xr2:uid="{00000000-000D-0000-FFFF-FFFF00000000}"/>
  </bookViews>
  <sheets>
    <sheet name="Totalt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" i="1"/>
  <c r="B26" i="1"/>
  <c r="C26" i="1"/>
  <c r="D26" i="1"/>
  <c r="E26" i="1"/>
</calcChain>
</file>

<file path=xl/sharedStrings.xml><?xml version="1.0" encoding="utf-8"?>
<sst xmlns="http://schemas.openxmlformats.org/spreadsheetml/2006/main" count="36" uniqueCount="36">
  <si>
    <t>Bolagsnamn</t>
  </si>
  <si>
    <t>Antal inflyttade försäkringar</t>
  </si>
  <si>
    <t>Inflyttat Belopp</t>
  </si>
  <si>
    <t>Antal utflyttade försäkringar</t>
  </si>
  <si>
    <t>Utflyttat Belopp</t>
  </si>
  <si>
    <t>Flyttar netto</t>
  </si>
  <si>
    <t>Kapital netto</t>
  </si>
  <si>
    <t>Alecta (Trad)</t>
  </si>
  <si>
    <t>AMF (Fond)</t>
  </si>
  <si>
    <t>AMF (Trad)</t>
  </si>
  <si>
    <t>Folksam (Fond)</t>
  </si>
  <si>
    <t>Lärarfonder (Fond)</t>
  </si>
  <si>
    <t>Folksam LO (Fond)</t>
  </si>
  <si>
    <t>Folksam (Trad)</t>
  </si>
  <si>
    <t>Handelsbanken (Trad)</t>
  </si>
  <si>
    <t>Handelsbanken (Fond)</t>
  </si>
  <si>
    <t>KPA (Fond)</t>
  </si>
  <si>
    <t>KPA (Trad)</t>
  </si>
  <si>
    <t>Länsförsäkringar (Fond)</t>
  </si>
  <si>
    <t>Länsförsäkringar (Trad)</t>
  </si>
  <si>
    <t>Nordea (Trad)</t>
  </si>
  <si>
    <t>Nordea (Fond)</t>
  </si>
  <si>
    <t>Nordnet (Fond)</t>
  </si>
  <si>
    <t>SEB (Fond)</t>
  </si>
  <si>
    <t>SEB (Trad)</t>
  </si>
  <si>
    <t>Skandia (Trad)</t>
  </si>
  <si>
    <t>SPP (Trad)</t>
  </si>
  <si>
    <t>SPP (Fond)</t>
  </si>
  <si>
    <t>Swedbank (Fond)</t>
  </si>
  <si>
    <t>Swedbank (Trad)</t>
  </si>
  <si>
    <t>Historik antal flyttar</t>
  </si>
  <si>
    <t>År</t>
  </si>
  <si>
    <t>Antal Flyttar</t>
  </si>
  <si>
    <t>2014 (Sept-Dec)</t>
  </si>
  <si>
    <t>Futur Pension (Fond)</t>
  </si>
  <si>
    <t>Totalt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</si>
</sst>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0"/>
      <color indexed="8"/>
      <name val="Calibri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</font>
    <font>
      <b/>
      <sz val="10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1" xfId="0" applyFont="1" applyBorder="1"/>
    <xf numFmtId="3" fontId="1" fillId="0" borderId="1" xfId="0" applyNumberFormat="1" applyFont="1" applyBorder="1"/>
    <xf numFmtId="3" fontId="0" fillId="0" borderId="7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0" fontId="4" fillId="2" borderId="0" xfId="0" applyFont="1" applyFill="1"/>
    <xf numFmtId="3" fontId="3" fillId="2" borderId="4" xfId="0" applyNumberFormat="1" applyFont="1" applyFill="1" applyBorder="1" applyAlignment="1">
      <alignment horizontal="center"/>
    </xf>
    <xf numFmtId="17" fontId="3" fillId="2" borderId="5" xfId="0" applyNumberFormat="1" applyFont="1" applyFill="1" applyBorder="1" applyAlignment="1">
      <alignment horizontal="center"/>
    </xf>
    <xf numFmtId="3" fontId="4" fillId="2" borderId="1" xfId="0" applyNumberFormat="1" applyFont="1" applyFill="1" applyBorder="1"/>
    <xf numFmtId="1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5" fillId="0" borderId="1" xfId="0" applyNumberFormat="1" applyFont="1" applyBorder="1" applyAlignment="1">
      <alignment horizontal="right"/>
    </xf>
    <xf numFmtId="1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workbookViewId="0">
      <selection activeCell="B9" sqref="B9"/>
    </sheetView>
  </sheetViews>
  <sheetFormatPr defaultRowHeight="18" customHeight="1" x14ac:dyDescent="0.25"/>
  <cols>
    <col min="1" max="1" width="33.42578125" style="1" bestFit="1" customWidth="1" collapsed="1"/>
    <col min="2" max="2" width="23.42578125" style="1" bestFit="1" customWidth="1" collapsed="1"/>
    <col min="3" max="3" width="19.28515625" style="1" customWidth="1" collapsed="1"/>
    <col min="4" max="4" width="23.5703125" style="1" bestFit="1" customWidth="1" collapsed="1"/>
    <col min="5" max="5" width="18.140625" style="1" customWidth="1" collapsed="1"/>
    <col min="6" max="6" width="10.85546875" style="1" bestFit="1" customWidth="1" collapsed="1"/>
    <col min="7" max="7" width="12.85546875" style="1" bestFit="1" customWidth="1" collapsed="1"/>
    <col min="10" max="10" width="15" bestFit="1" customWidth="1"/>
    <col min="11" max="11" width="11.85546875" bestFit="1" customWidth="1"/>
  </cols>
  <sheetData>
    <row r="1" spans="1:11" ht="18" customHeight="1" thickBot="1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J1" s="19" t="s">
        <v>30</v>
      </c>
      <c r="K1" s="20"/>
    </row>
    <row r="2" spans="1:11" ht="18" customHeight="1" thickBot="1" x14ac:dyDescent="0.3">
      <c r="A2" s="2" t="s">
        <v>7</v>
      </c>
      <c r="B2" s="2">
        <v>26</v>
      </c>
      <c r="C2" s="3">
        <v>4401237.76</v>
      </c>
      <c r="D2" s="2">
        <v>38</v>
      </c>
      <c r="E2" s="3">
        <v>4689812.79</v>
      </c>
      <c r="F2" s="16">
        <f>B2-D2</f>
        <v>-12</v>
      </c>
      <c r="G2" s="16">
        <f>C2-E2</f>
        <v>-288575.03000000026</v>
      </c>
      <c r="J2" s="9" t="s">
        <v>31</v>
      </c>
      <c r="K2" s="10" t="s">
        <v>32</v>
      </c>
    </row>
    <row r="3" spans="1:11" ht="18" customHeight="1" x14ac:dyDescent="0.25">
      <c r="A3" s="2" t="s">
        <v>8</v>
      </c>
      <c r="B3" s="2">
        <v>123</v>
      </c>
      <c r="C3" s="3">
        <v>21906297.460000005</v>
      </c>
      <c r="D3" s="2">
        <v>475</v>
      </c>
      <c r="E3" s="3">
        <v>117554023.80000001</v>
      </c>
      <c r="F3" s="16">
        <f t="shared" ref="F3:F25" si="0">B3-D3</f>
        <v>-352</v>
      </c>
      <c r="G3" s="16">
        <f t="shared" ref="G3:G25" si="1">C3-E3</f>
        <v>-95647726.340000004</v>
      </c>
      <c r="J3" s="14" t="s">
        <v>33</v>
      </c>
      <c r="K3" s="15">
        <v>3182</v>
      </c>
    </row>
    <row r="4" spans="1:11" ht="18" customHeight="1" x14ac:dyDescent="0.25">
      <c r="A4" s="2" t="s">
        <v>9</v>
      </c>
      <c r="B4" s="2">
        <v>35</v>
      </c>
      <c r="C4" s="3">
        <v>8499670.4100000001</v>
      </c>
      <c r="D4" s="2">
        <v>742</v>
      </c>
      <c r="E4" s="3">
        <v>126417904.63000003</v>
      </c>
      <c r="F4" s="16">
        <f t="shared" si="0"/>
        <v>-707</v>
      </c>
      <c r="G4" s="16">
        <f t="shared" si="1"/>
        <v>-117918234.22000003</v>
      </c>
      <c r="J4" s="5">
        <v>2015</v>
      </c>
      <c r="K4" s="4">
        <v>7545</v>
      </c>
    </row>
    <row r="5" spans="1:11" ht="18" customHeight="1" x14ac:dyDescent="0.25">
      <c r="A5" s="2" t="s">
        <v>10</v>
      </c>
      <c r="B5" s="2">
        <v>0</v>
      </c>
      <c r="C5" s="3">
        <v>0</v>
      </c>
      <c r="D5" s="2">
        <v>37</v>
      </c>
      <c r="E5" s="3">
        <v>11058324.66</v>
      </c>
      <c r="F5" s="16">
        <f t="shared" si="0"/>
        <v>-37</v>
      </c>
      <c r="G5" s="16">
        <f t="shared" si="1"/>
        <v>-11058324.66</v>
      </c>
      <c r="J5" s="6">
        <v>2016</v>
      </c>
      <c r="K5" s="7">
        <v>6583</v>
      </c>
    </row>
    <row r="6" spans="1:11" ht="18" customHeight="1" x14ac:dyDescent="0.25">
      <c r="A6" s="2" t="s">
        <v>13</v>
      </c>
      <c r="B6" s="2">
        <v>0</v>
      </c>
      <c r="C6" s="3">
        <v>0</v>
      </c>
      <c r="D6" s="2">
        <v>42</v>
      </c>
      <c r="E6" s="3">
        <v>5281570.0000000009</v>
      </c>
      <c r="F6" s="16">
        <f t="shared" si="0"/>
        <v>-42</v>
      </c>
      <c r="G6" s="16">
        <f t="shared" si="1"/>
        <v>-5281570.0000000009</v>
      </c>
      <c r="J6" s="5">
        <v>2017</v>
      </c>
      <c r="K6" s="4">
        <v>7166</v>
      </c>
    </row>
    <row r="7" spans="1:11" ht="18" customHeight="1" x14ac:dyDescent="0.25">
      <c r="A7" s="2" t="s">
        <v>12</v>
      </c>
      <c r="B7" s="2">
        <v>1322</v>
      </c>
      <c r="C7" s="3">
        <v>210115223.46000001</v>
      </c>
      <c r="D7" s="2">
        <v>335</v>
      </c>
      <c r="E7" s="3">
        <v>113223084.68999998</v>
      </c>
      <c r="F7" s="16">
        <f t="shared" si="0"/>
        <v>987</v>
      </c>
      <c r="G7" s="16">
        <f t="shared" si="1"/>
        <v>96892138.770000026</v>
      </c>
      <c r="J7" s="5">
        <v>2018</v>
      </c>
      <c r="K7" s="4">
        <v>5863</v>
      </c>
    </row>
    <row r="8" spans="1:11" ht="18" customHeight="1" x14ac:dyDescent="0.25">
      <c r="A8" s="2" t="s">
        <v>34</v>
      </c>
      <c r="B8" s="2">
        <v>516</v>
      </c>
      <c r="C8" s="3">
        <v>135057121.20000002</v>
      </c>
      <c r="D8" s="2">
        <v>134</v>
      </c>
      <c r="E8" s="3">
        <v>36549536.949999996</v>
      </c>
      <c r="F8" s="16">
        <f t="shared" si="0"/>
        <v>382</v>
      </c>
      <c r="G8" s="16">
        <f t="shared" si="1"/>
        <v>98507584.25000003</v>
      </c>
      <c r="J8" s="5">
        <v>2019</v>
      </c>
      <c r="K8" s="4">
        <v>8496</v>
      </c>
    </row>
    <row r="9" spans="1:11" ht="18" customHeight="1" x14ac:dyDescent="0.25">
      <c r="A9" s="2" t="s">
        <v>15</v>
      </c>
      <c r="B9" s="2">
        <v>988</v>
      </c>
      <c r="C9" s="3">
        <v>223327927.06</v>
      </c>
      <c r="D9" s="2">
        <v>533</v>
      </c>
      <c r="E9" s="3">
        <v>105372302.01000001</v>
      </c>
      <c r="F9" s="16">
        <f t="shared" si="0"/>
        <v>455</v>
      </c>
      <c r="G9" s="16">
        <f t="shared" si="1"/>
        <v>117955625.05</v>
      </c>
      <c r="J9" s="5">
        <v>2020</v>
      </c>
      <c r="K9" s="4">
        <v>8319</v>
      </c>
    </row>
    <row r="10" spans="1:11" ht="18" customHeight="1" x14ac:dyDescent="0.25">
      <c r="A10" s="2" t="s">
        <v>14</v>
      </c>
      <c r="B10" s="2">
        <v>0</v>
      </c>
      <c r="C10" s="3">
        <v>0</v>
      </c>
      <c r="D10" s="2">
        <v>20</v>
      </c>
      <c r="E10" s="3">
        <v>883935.9</v>
      </c>
      <c r="F10" s="16">
        <f t="shared" si="0"/>
        <v>-20</v>
      </c>
      <c r="G10" s="16">
        <f t="shared" si="1"/>
        <v>-883935.9</v>
      </c>
      <c r="J10" s="5">
        <v>2021</v>
      </c>
      <c r="K10" s="4">
        <v>8226</v>
      </c>
    </row>
    <row r="11" spans="1:11" ht="18" customHeight="1" x14ac:dyDescent="0.25">
      <c r="A11" s="2" t="s">
        <v>16</v>
      </c>
      <c r="B11" s="2">
        <v>82</v>
      </c>
      <c r="C11" s="3">
        <v>18863018.370000001</v>
      </c>
      <c r="D11" s="2">
        <v>210</v>
      </c>
      <c r="E11" s="3">
        <v>71933372.129999995</v>
      </c>
      <c r="F11" s="16">
        <f t="shared" si="0"/>
        <v>-128</v>
      </c>
      <c r="G11" s="16">
        <f t="shared" si="1"/>
        <v>-53070353.75999999</v>
      </c>
      <c r="J11" s="5">
        <v>2022</v>
      </c>
      <c r="K11" s="4">
        <v>6516</v>
      </c>
    </row>
    <row r="12" spans="1:11" ht="18" customHeight="1" x14ac:dyDescent="0.25">
      <c r="A12" s="2" t="s">
        <v>17</v>
      </c>
      <c r="B12" s="2">
        <v>60</v>
      </c>
      <c r="C12" s="3">
        <v>17961656.91</v>
      </c>
      <c r="D12" s="2">
        <v>7055</v>
      </c>
      <c r="E12" s="3">
        <v>1119680581.1600001</v>
      </c>
      <c r="F12" s="16">
        <f t="shared" si="0"/>
        <v>-6995</v>
      </c>
      <c r="G12" s="16">
        <f t="shared" si="1"/>
        <v>-1101718924.25</v>
      </c>
      <c r="J12" s="17">
        <v>2023</v>
      </c>
      <c r="K12" s="18">
        <v>9214</v>
      </c>
    </row>
    <row r="13" spans="1:11" ht="18" customHeight="1" x14ac:dyDescent="0.25">
      <c r="A13" s="2" t="s">
        <v>18</v>
      </c>
      <c r="B13" s="2">
        <v>2221</v>
      </c>
      <c r="C13" s="3">
        <v>474939894.29999995</v>
      </c>
      <c r="D13" s="2">
        <v>268</v>
      </c>
      <c r="E13" s="3">
        <v>46646784.109999992</v>
      </c>
      <c r="F13" s="16">
        <f t="shared" si="0"/>
        <v>1953</v>
      </c>
      <c r="G13" s="16">
        <f t="shared" si="1"/>
        <v>428293110.18999994</v>
      </c>
      <c r="J13" s="17">
        <v>2024</v>
      </c>
      <c r="K13" s="18">
        <v>13163</v>
      </c>
    </row>
    <row r="14" spans="1:11" ht="18" customHeight="1" x14ac:dyDescent="0.25">
      <c r="A14" s="2" t="s">
        <v>19</v>
      </c>
      <c r="B14" s="2">
        <v>0</v>
      </c>
      <c r="C14" s="3">
        <v>0</v>
      </c>
      <c r="D14" s="2">
        <v>66</v>
      </c>
      <c r="E14" s="3">
        <v>4730900</v>
      </c>
      <c r="F14" s="16">
        <f t="shared" si="0"/>
        <v>-66</v>
      </c>
      <c r="G14" s="16">
        <f t="shared" si="1"/>
        <v>-4730900</v>
      </c>
      <c r="J14" s="17">
        <v>2025</v>
      </c>
      <c r="K14" s="18">
        <v>11923</v>
      </c>
    </row>
    <row r="15" spans="1:11" ht="18" customHeight="1" x14ac:dyDescent="0.25">
      <c r="A15" s="2" t="s">
        <v>11</v>
      </c>
      <c r="B15" s="2">
        <v>11</v>
      </c>
      <c r="C15" s="3">
        <v>1444585.2300000002</v>
      </c>
      <c r="D15" s="2">
        <v>97</v>
      </c>
      <c r="E15" s="3">
        <v>43869475.869999997</v>
      </c>
      <c r="F15" s="16">
        <f t="shared" si="0"/>
        <v>-86</v>
      </c>
      <c r="G15" s="16">
        <f t="shared" si="1"/>
        <v>-42424890.640000001</v>
      </c>
      <c r="J15" s="12"/>
      <c r="K15" s="13"/>
    </row>
    <row r="16" spans="1:11" ht="18" customHeight="1" x14ac:dyDescent="0.25">
      <c r="A16" s="2" t="s">
        <v>21</v>
      </c>
      <c r="B16" s="2">
        <v>1866</v>
      </c>
      <c r="C16" s="3">
        <v>328512338.71000004</v>
      </c>
      <c r="D16" s="2">
        <v>292</v>
      </c>
      <c r="E16" s="3">
        <v>104485789</v>
      </c>
      <c r="F16" s="16">
        <f t="shared" si="0"/>
        <v>1574</v>
      </c>
      <c r="G16" s="16">
        <f t="shared" si="1"/>
        <v>224026549.71000004</v>
      </c>
    </row>
    <row r="17" spans="1:7" ht="18" customHeight="1" x14ac:dyDescent="0.25">
      <c r="A17" s="2" t="s">
        <v>20</v>
      </c>
      <c r="B17" s="2">
        <v>0</v>
      </c>
      <c r="C17" s="3">
        <v>0</v>
      </c>
      <c r="D17" s="2">
        <v>37</v>
      </c>
      <c r="E17" s="3">
        <v>1329675</v>
      </c>
      <c r="F17" s="16">
        <f t="shared" si="0"/>
        <v>-37</v>
      </c>
      <c r="G17" s="16">
        <f t="shared" si="1"/>
        <v>-1329675</v>
      </c>
    </row>
    <row r="18" spans="1:7" ht="18" customHeight="1" x14ac:dyDescent="0.25">
      <c r="A18" s="2" t="s">
        <v>22</v>
      </c>
      <c r="B18" s="2">
        <v>0</v>
      </c>
      <c r="C18" s="3">
        <v>0</v>
      </c>
      <c r="D18" s="2">
        <v>10</v>
      </c>
      <c r="E18" s="3">
        <v>557676.43000000005</v>
      </c>
      <c r="F18" s="16">
        <f t="shared" si="0"/>
        <v>-10</v>
      </c>
      <c r="G18" s="16">
        <f t="shared" si="1"/>
        <v>-557676.43000000005</v>
      </c>
    </row>
    <row r="19" spans="1:7" ht="18" customHeight="1" x14ac:dyDescent="0.25">
      <c r="A19" s="2" t="s">
        <v>23</v>
      </c>
      <c r="B19" s="2">
        <v>982</v>
      </c>
      <c r="C19" s="3">
        <v>182561776.02000001</v>
      </c>
      <c r="D19" s="2">
        <v>290</v>
      </c>
      <c r="E19" s="3">
        <v>77978664.570000008</v>
      </c>
      <c r="F19" s="16">
        <f t="shared" si="0"/>
        <v>692</v>
      </c>
      <c r="G19" s="16">
        <f t="shared" si="1"/>
        <v>104583111.45</v>
      </c>
    </row>
    <row r="20" spans="1:7" ht="18" customHeight="1" x14ac:dyDescent="0.25">
      <c r="A20" s="2" t="s">
        <v>24</v>
      </c>
      <c r="B20" s="2">
        <v>0</v>
      </c>
      <c r="C20" s="3">
        <v>0</v>
      </c>
      <c r="D20" s="2">
        <v>11</v>
      </c>
      <c r="E20" s="3">
        <v>774742</v>
      </c>
      <c r="F20" s="16">
        <f t="shared" si="0"/>
        <v>-11</v>
      </c>
      <c r="G20" s="16">
        <f t="shared" si="1"/>
        <v>-774742</v>
      </c>
    </row>
    <row r="21" spans="1:7" ht="18" customHeight="1" x14ac:dyDescent="0.25">
      <c r="A21" s="2" t="s">
        <v>25</v>
      </c>
      <c r="B21" s="2">
        <v>178</v>
      </c>
      <c r="C21" s="3">
        <v>59708763.679999992</v>
      </c>
      <c r="D21" s="2">
        <v>96</v>
      </c>
      <c r="E21" s="3">
        <v>16438299</v>
      </c>
      <c r="F21" s="16">
        <f t="shared" si="0"/>
        <v>82</v>
      </c>
      <c r="G21" s="16">
        <f t="shared" si="1"/>
        <v>43270464.679999992</v>
      </c>
    </row>
    <row r="22" spans="1:7" ht="18" customHeight="1" x14ac:dyDescent="0.25">
      <c r="A22" s="2" t="s">
        <v>27</v>
      </c>
      <c r="B22" s="2">
        <v>0</v>
      </c>
      <c r="C22" s="3">
        <v>0</v>
      </c>
      <c r="D22" s="2">
        <v>319</v>
      </c>
      <c r="E22" s="3">
        <v>34462994.25</v>
      </c>
      <c r="F22" s="16">
        <f t="shared" si="0"/>
        <v>-319</v>
      </c>
      <c r="G22" s="16">
        <f t="shared" si="1"/>
        <v>-34462994.25</v>
      </c>
    </row>
    <row r="23" spans="1:7" ht="18" customHeight="1" x14ac:dyDescent="0.25">
      <c r="A23" s="2" t="s">
        <v>26</v>
      </c>
      <c r="B23" s="2">
        <v>0</v>
      </c>
      <c r="C23" s="3">
        <v>0</v>
      </c>
      <c r="D23" s="2">
        <v>25</v>
      </c>
      <c r="E23" s="3">
        <v>1471544.2599999998</v>
      </c>
      <c r="F23" s="16">
        <f t="shared" si="0"/>
        <v>-25</v>
      </c>
      <c r="G23" s="16">
        <f t="shared" si="1"/>
        <v>-1471544.2599999998</v>
      </c>
    </row>
    <row r="24" spans="1:7" ht="18" customHeight="1" x14ac:dyDescent="0.25">
      <c r="A24" s="2" t="s">
        <v>28</v>
      </c>
      <c r="B24" s="2">
        <v>3513</v>
      </c>
      <c r="C24" s="3">
        <v>645834243.28999996</v>
      </c>
      <c r="D24" s="2">
        <v>640</v>
      </c>
      <c r="E24" s="3">
        <v>283070724.77000004</v>
      </c>
      <c r="F24" s="16">
        <f t="shared" si="0"/>
        <v>2873</v>
      </c>
      <c r="G24" s="16">
        <f t="shared" si="1"/>
        <v>362763518.51999992</v>
      </c>
    </row>
    <row r="25" spans="1:7" ht="18" customHeight="1" x14ac:dyDescent="0.25">
      <c r="A25" s="2" t="s">
        <v>29</v>
      </c>
      <c r="B25" s="2">
        <v>0</v>
      </c>
      <c r="C25" s="3">
        <v>0</v>
      </c>
      <c r="D25" s="2">
        <v>151</v>
      </c>
      <c r="E25" s="3">
        <v>4672036.04</v>
      </c>
      <c r="F25" s="16">
        <f t="shared" si="0"/>
        <v>-151</v>
      </c>
      <c r="G25" s="16">
        <f t="shared" si="1"/>
        <v>-4672036.04</v>
      </c>
    </row>
    <row r="26" spans="1:7" ht="18" customHeight="1" x14ac:dyDescent="0.25">
      <c r="A26" s="11" t="s">
        <v>35</v>
      </c>
      <c r="B26" s="11">
        <f>SUM(B2:B25)</f>
        <v>11923</v>
      </c>
      <c r="C26" s="11">
        <f>SUM(C2:C25)</f>
        <v>2333133753.8600001</v>
      </c>
      <c r="D26" s="11">
        <f>SUM(D2:D25)</f>
        <v>11923</v>
      </c>
      <c r="E26" s="11">
        <f>SUM(E2:E25)</f>
        <v>2333133754.02</v>
      </c>
      <c r="F26" s="11"/>
      <c r="G26" s="11"/>
    </row>
  </sheetData>
  <sortState xmlns:xlrd2="http://schemas.microsoft.com/office/spreadsheetml/2017/richdata2" ref="A2:G26">
    <sortCondition ref="A1:A26"/>
  </sortState>
  <mergeCells count="1">
    <mergeCell ref="J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Totalt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Elin Lindgren</cp:lastModifiedBy>
  <dcterms:created xsi:type="dcterms:W3CDTF">2024-01-10T09:53:12Z</dcterms:created>
  <dcterms:modified xsi:type="dcterms:W3CDTF">2026-01-16T10:58:50Z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2.5.6</vt:lpwstr>
  </property>
  <property fmtid="{D5CDD505-2E9C-101B-9397-08002B2CF9AE}" pid="4" name="MSIP_Label_0d842a68-ad7d-4a83-8399-dc200610c472_Enabled">
    <vt:lpwstr>true</vt:lpwstr>
  </property>
  <property fmtid="{D5CDD505-2E9C-101B-9397-08002B2CF9AE}" pid="5" name="MSIP_Label_0d842a68-ad7d-4a83-8399-dc200610c472_SetDate">
    <vt:lpwstr>2024-01-10T09:53:46Z</vt:lpwstr>
  </property>
  <property fmtid="{D5CDD505-2E9C-101B-9397-08002B2CF9AE}" pid="6" name="MSIP_Label_0d842a68-ad7d-4a83-8399-dc200610c472_Method">
    <vt:lpwstr>Standard</vt:lpwstr>
  </property>
  <property fmtid="{D5CDD505-2E9C-101B-9397-08002B2CF9AE}" pid="7" name="MSIP_Label_0d842a68-ad7d-4a83-8399-dc200610c472_Name">
    <vt:lpwstr>0d842a68-ad7d-4a83-8399-dc200610c472</vt:lpwstr>
  </property>
  <property fmtid="{D5CDD505-2E9C-101B-9397-08002B2CF9AE}" pid="8" name="MSIP_Label_0d842a68-ad7d-4a83-8399-dc200610c472_SiteId">
    <vt:lpwstr>eead8bce-d10f-4053-bb3e-de872734ffd5</vt:lpwstr>
  </property>
  <property fmtid="{D5CDD505-2E9C-101B-9397-08002B2CF9AE}" pid="9" name="MSIP_Label_0d842a68-ad7d-4a83-8399-dc200610c472_ActionId">
    <vt:lpwstr>71eb06a5-554c-43b8-b52d-7e012a1210ba</vt:lpwstr>
  </property>
  <property fmtid="{D5CDD505-2E9C-101B-9397-08002B2CF9AE}" pid="10" name="MSIP_Label_0d842a68-ad7d-4a83-8399-dc200610c472_ContentBits">
    <vt:lpwstr>0</vt:lpwstr>
  </property>
  <property fmtid="{D5CDD505-2E9C-101B-9397-08002B2CF9AE}" pid="11" name="_AdHocReviewCycleID">
    <vt:i4>-1336891554</vt:i4>
  </property>
  <property fmtid="{D5CDD505-2E9C-101B-9397-08002B2CF9AE}" pid="12" name="_NewReviewCycle">
    <vt:lpwstr/>
  </property>
  <property fmtid="{D5CDD505-2E9C-101B-9397-08002B2CF9AE}" pid="13" name="_EmailSubject">
    <vt:lpwstr>Årsstatistik KAP-KL premier och flyttar 2023</vt:lpwstr>
  </property>
  <property fmtid="{D5CDD505-2E9C-101B-9397-08002B2CF9AE}" pid="14" name="_AuthorEmail">
    <vt:lpwstr>annica.klys@skandikon.se</vt:lpwstr>
  </property>
  <property fmtid="{D5CDD505-2E9C-101B-9397-08002B2CF9AE}" pid="15" name="_AuthorEmailDisplayName">
    <vt:lpwstr>Annica Klys</vt:lpwstr>
  </property>
  <property fmtid="{D5CDD505-2E9C-101B-9397-08002B2CF9AE}" pid="16" name="_ReviewingToolsShownOnce">
    <vt:lpwstr/>
  </property>
</Properties>
</file>